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0A724B28-E549-444E-B625-D6C0BE7DD3D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20520" yWindow="-120" windowWidth="20640" windowHeight="110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<sst xmlns="http://schemas.openxmlformats.org/spreadsheetml/2006/main" count="62" uniqueCount="62">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</sst>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0" xfId="1" applyFont="1" applyAlignment="1" applyProtection="1">
      <alignment horizontal="left" vertical="top" indent="1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showGridLines="0" tabSelected="1" zoomScale="80" zoomScaleNormal="80" workbookViewId="0">
      <selection activeCell="B2" sqref="B2:D70"/>
    </sheetView>
  </sheetViews>
  <sheetFormatPr baseColWidth="10" defaultColWidth="11.42578125" defaultRowHeight="12" x14ac:dyDescent="0.2"/>
  <cols>
    <col min="1" max="1" width="4.5703125" style="1" customWidth="1"/>
    <col min="2" max="2" width="85.5703125" style="15" customWidth="1"/>
    <col min="3" max="4" width="25.570312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460104430.86999995</v>
      </c>
      <c r="D6" s="21">
        <f>SUM(D7,D16)</f>
        <v>150924199.84000003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13770855.27</v>
      </c>
      <c r="D7" s="21">
        <f>SUM(D8:D14)</f>
        <v>135289724.76000002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134613384.71000001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13770855.27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676340.05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446333575.59999996</v>
      </c>
      <c r="D16" s="29">
        <f>SUM(D17:D25)</f>
        <v>15634475.08</v>
      </c>
    </row>
    <row r="17" spans="2:4" s="9" customFormat="1" x14ac:dyDescent="0.25">
      <c r="B17" s="25" t="s">
        <v>13</v>
      </c>
      <c r="C17" s="18">
        <v>411901318.33999997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12041698.58</v>
      </c>
    </row>
    <row r="20" spans="2:4" s="9" customFormat="1" x14ac:dyDescent="0.25">
      <c r="B20" s="25" t="s">
        <v>16</v>
      </c>
      <c r="C20" s="18">
        <v>0</v>
      </c>
      <c r="D20" s="30">
        <v>3571744.74</v>
      </c>
    </row>
    <row r="21" spans="2:4" s="9" customFormat="1" x14ac:dyDescent="0.25">
      <c r="B21" s="25" t="s">
        <v>17</v>
      </c>
      <c r="C21" s="18">
        <v>0</v>
      </c>
      <c r="D21" s="30">
        <v>21031.759999999998</v>
      </c>
    </row>
    <row r="22" spans="2:4" s="9" customFormat="1" x14ac:dyDescent="0.25">
      <c r="B22" s="25" t="s">
        <v>18</v>
      </c>
      <c r="C22" s="18">
        <v>34432257.259999998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7881439.0800000001</v>
      </c>
      <c r="D27" s="29">
        <f>SUM(D28,D38)</f>
        <v>42506992.18</v>
      </c>
    </row>
    <row r="28" spans="2:4" s="3" customFormat="1" x14ac:dyDescent="0.25">
      <c r="B28" s="22" t="s">
        <v>23</v>
      </c>
      <c r="C28" s="14">
        <f>SUM(C29:C36)</f>
        <v>7881439.0800000001</v>
      </c>
      <c r="D28" s="29">
        <f>SUM(D29:D36)</f>
        <v>474567.48</v>
      </c>
    </row>
    <row r="29" spans="2:4" s="9" customFormat="1" x14ac:dyDescent="0.25">
      <c r="B29" s="25" t="s">
        <v>24</v>
      </c>
      <c r="C29" s="18">
        <v>7881439.0800000001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474567.48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42032424.700000003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42032424.700000003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137343640.41</v>
      </c>
      <c r="D46" s="29">
        <f>SUM(D47,D52,D59)</f>
        <v>411901318.33999997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411901318.33999997</v>
      </c>
    </row>
    <row r="48" spans="2:4" s="9" customFormat="1" x14ac:dyDescent="0.25">
      <c r="B48" s="25" t="s">
        <v>41</v>
      </c>
      <c r="C48" s="18">
        <v>0</v>
      </c>
      <c r="D48" s="30">
        <v>411901318.33999997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137343640.41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130397358.3</v>
      </c>
      <c r="D53" s="30">
        <v>0</v>
      </c>
    </row>
    <row r="54" spans="2:4" s="9" customFormat="1" x14ac:dyDescent="0.25">
      <c r="B54" s="25" t="s">
        <v>46</v>
      </c>
      <c r="C54" s="18">
        <v>6946282.1100000003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41" t="s">
        <v>56</v>
      </c>
      <c r="C65" s="42" t="s">
        <v>58</v>
      </c>
      <c r="D65" s="18"/>
    </row>
    <row r="66" spans="2:4" s="37" customFormat="1" ht="12.75" customHeight="1" x14ac:dyDescent="0.2">
      <c r="B66" s="41" t="s">
        <v>57</v>
      </c>
      <c r="C66" s="42" t="s">
        <v>59</v>
      </c>
      <c r="D66" s="18"/>
    </row>
    <row r="67" spans="2:4" s="37" customFormat="1" ht="12.75" customHeight="1" x14ac:dyDescent="0.2">
      <c r="B67" s="41"/>
      <c r="C67" s="42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41" t="s">
        <v>60</v>
      </c>
      <c r="C69" s="18"/>
      <c r="D69" s="18"/>
    </row>
    <row r="70" spans="2:4" s="37" customFormat="1" ht="12.75" customHeight="1" x14ac:dyDescent="0.2">
      <c r="B70" s="41" t="s">
        <v>61</v>
      </c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25" right="0.25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2025-01-24T20:25:53Z</cp:lastPrinted>
  <dcterms:created xsi:type="dcterms:W3CDTF">2019-12-03T18:29:59Z</dcterms:created>
  <dcterms:modified xsi:type="dcterms:W3CDTF">2025-01-24T20:25:56Z</dcterms:modified>
</cp:coreProperties>
</file>